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2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<sst xmlns="http://schemas.openxmlformats.org/spreadsheetml/2006/main" count="228" uniqueCount="87">
  <si>
    <t>Математика</t>
  </si>
  <si>
    <t>Рег.№</t>
  </si>
  <si>
    <t>Ф.И.О. участника</t>
  </si>
  <si>
    <t>Класс</t>
  </si>
  <si>
    <t>Дата регистрации</t>
  </si>
  <si>
    <t>Регион</t>
  </si>
  <si>
    <t>ГАЛИМУЛЛИНА ЯСМИНА МАРАТОВНА</t>
  </si>
  <si>
    <t>АЛЬМЕТЬЕВСК</t>
  </si>
  <si>
    <t>ЗИМИН ЕВГЕНИЙ НИКОЛАЕВИЧ</t>
  </si>
  <si>
    <t>МОСКВА</t>
  </si>
  <si>
    <t>БОРОДИН  НИКИТА  СВЯТОСЛАВОВИЧ</t>
  </si>
  <si>
    <t>ГОЛУБЕНКОВА     МАРИЯ МИХАЙЛОВНА</t>
  </si>
  <si>
    <t>СЕРПУХОВ</t>
  </si>
  <si>
    <t>ПЕТРИК  ИГОРЬ  ВИТАЛЬЕВИЧ</t>
  </si>
  <si>
    <t xml:space="preserve">МОСКВА </t>
  </si>
  <si>
    <t>КОРОТКОВА  АННА  ВЛАДИМИРОВНА</t>
  </si>
  <si>
    <t xml:space="preserve">НИЖНЕВАРТОВСК </t>
  </si>
  <si>
    <t>ПУТИНЦЕВА  АННА  БОРИСОВНА</t>
  </si>
  <si>
    <t>ИВАНОВА   МАРИЯ ОЛЕГОВНА</t>
  </si>
  <si>
    <t xml:space="preserve">П. УРЕНГОЙ </t>
  </si>
  <si>
    <t>ВАСИЛЬЕВА ДИАНА АНАТОЛЬЕВНА</t>
  </si>
  <si>
    <t>П.Г.Т. УРЕНГОЙ</t>
  </si>
  <si>
    <t>БОЖЕНОВА АНАСТАСИЯ БОРИСОВНА</t>
  </si>
  <si>
    <t>ШАМИЛОВА  ПАТИМАТ  ШАМИЛОВНА</t>
  </si>
  <si>
    <t>С. СУЛТАНЯНГИЮРТ, КИЗИЛЮРТОВСКОГО РАЙОНА</t>
  </si>
  <si>
    <t>ХАЗИЕВ   ИЛЬГИЗ МУНИРОВИЧ</t>
  </si>
  <si>
    <t>АКТАНЫШСКИЙ РАЙОН,С.АДАЕВО</t>
  </si>
  <si>
    <t>КРУЧИНИНА   ЕЛИЗАВЕТА СЕРГЕЕВНА</t>
  </si>
  <si>
    <t>НОЯБРЬСК</t>
  </si>
  <si>
    <t>БАСКИНА   ДАРЬЯ ВИКТОРОВНА</t>
  </si>
  <si>
    <t>ГАЛКИН   АЛЕКСАНДР ВЛАДИМИРОВИЧ</t>
  </si>
  <si>
    <t>МЕГИОН</t>
  </si>
  <si>
    <t xml:space="preserve">БЫКОВСКАЯ  ИРИНА  ВЛАДИМИРОВНА </t>
  </si>
  <si>
    <t>СУРГУТ</t>
  </si>
  <si>
    <t xml:space="preserve">СОЛОДКАЯ   КСЕНИЯ ИГОРЕВНА </t>
  </si>
  <si>
    <t xml:space="preserve"> П. УРЕНГОЙ</t>
  </si>
  <si>
    <t>МЕЛЬНИК   ВАЛЕНТИН ИВАНОВИЧ</t>
  </si>
  <si>
    <t>П. УРЕНГОЙ</t>
  </si>
  <si>
    <t xml:space="preserve">БИЛЛЕР   ВАЛЕРИЯ НИКОЛАЕВНА </t>
  </si>
  <si>
    <t>АЛИСТАНОВА   ЭЛЬМИРА ОРУДЖКЫЗЫ</t>
  </si>
  <si>
    <t>АШУРОВА  АРЗУ  ВЕЛИАДДИН КЫЗЫ</t>
  </si>
  <si>
    <t>ТИМОФЕЕВА   АЛЕКСАНДРА ДМИТРИЕВНА</t>
  </si>
  <si>
    <t xml:space="preserve">МОСКВА  </t>
  </si>
  <si>
    <t>ГИЛАВЯН АНИ ГАРИКОВНА</t>
  </si>
  <si>
    <t>АПОСТОЛИДИ СОФИЯ ПАВЛОВНА</t>
  </si>
  <si>
    <t>КАРАЗЕЕВ   АЛЕКСЕЙ АНДРЕЕВИЧ</t>
  </si>
  <si>
    <t>КРАСНОДАР</t>
  </si>
  <si>
    <t>САДЫЙКОВ ДАНИР ИНСАФОВИЧ</t>
  </si>
  <si>
    <t>ЛЕНИНОГОРСКИЙ РАЙОН, С.САРАБИКУЛОВО</t>
  </si>
  <si>
    <t>ХАМИДУЛЛИНА  АЛИЯ  РАМИЛЕВНА</t>
  </si>
  <si>
    <t>С. ИСКЕ РЯЗЯП, СПАССКИЙ РАЙОН</t>
  </si>
  <si>
    <t>ФАЙЗИЕВ  ИЛЬНАЗ  ИЛЬНУРОВИЧ</t>
  </si>
  <si>
    <t>ДАГИРОВ  АЛИМ  РАШИДХАНОВИЧ</t>
  </si>
  <si>
    <t>ХОДЖАЯН  АНГЕЛИНА  ГРИГОРЬЕВНА</t>
  </si>
  <si>
    <t>ИСМАГИЛОВА АЛИНА ВАДИМОВНА</t>
  </si>
  <si>
    <t>УФА</t>
  </si>
  <si>
    <t>ЖУМАДИЛОВА   АЙЯ МУРАТБЕКОВНА</t>
  </si>
  <si>
    <t>С. КАМЫШЕНКА</t>
  </si>
  <si>
    <t>ШУБИК   ВИКТОРИЯ ВЛАДИМИРОВНА</t>
  </si>
  <si>
    <t>КОЛЯДИН  АРТЕМ  ВЛАДИМИРОВИЧ</t>
  </si>
  <si>
    <t>КРАСНИКОВ  ЕВГЕНИЙ  АНДРЕЕВИЧ</t>
  </si>
  <si>
    <t>ШИШОВ   ИГОРЬ СЕРГЕЕВИЧ</t>
  </si>
  <si>
    <t>ПАТАЛАХА ВАЛЕНТИН ЕВГЕНЬЕВИЧ</t>
  </si>
  <si>
    <t>ПЕРВОУРАЛЬСК</t>
  </si>
  <si>
    <t>ИНДЕРЯКИН  ВЯЧЕСЛАВ  ВАДИМОВИЧ</t>
  </si>
  <si>
    <t>БЕЛОГЛАЗОВА   НАТАЛЬЯ ЮРЬЕВНА</t>
  </si>
  <si>
    <t>ОРЛОВСКИЙ РАЙОН, ПОС. УЧЕБНЫЙ</t>
  </si>
  <si>
    <t>ПОЗДНЯКОВА   АНАСТАСИЯ ВЛАДИМИРОВНА</t>
  </si>
  <si>
    <t>МАЗИЕНКО   СЕРГЕЙ АЛЕКСАНДРОВИЧ</t>
  </si>
  <si>
    <t>СЫЗРАНЬ</t>
  </si>
  <si>
    <t>КРАВЦОВ   АНДРЕЙ АЛЕКСАНДРОВИЧ</t>
  </si>
  <si>
    <t>КРАВЦОВ  ЕВГЕНИЙ АЛЕКСАНДРОВИЧ</t>
  </si>
  <si>
    <t>УМЯРОВА  АЛЬБИНА  РИНАТОВНА</t>
  </si>
  <si>
    <t>МОСКВА, ВАО</t>
  </si>
  <si>
    <t>Балл</t>
  </si>
  <si>
    <t>Итоговый протокол проверки олимпиадных работ</t>
  </si>
  <si>
    <t>Название олимпиады</t>
  </si>
  <si>
    <t xml:space="preserve"> IV Всероссийская олимпиада "Мозговой штурм"</t>
  </si>
  <si>
    <t>Предмет</t>
  </si>
  <si>
    <t>Код предмета</t>
  </si>
  <si>
    <t>Максимальный балл</t>
  </si>
  <si>
    <t>Максимальное число баллов</t>
  </si>
  <si>
    <t>Проходной балл во второй этап</t>
  </si>
  <si>
    <t>Выделение желтым цветом означает, что участник допущен ко второму этапу</t>
  </si>
  <si>
    <t>Место</t>
  </si>
  <si>
    <t>2 тур</t>
  </si>
  <si>
    <t>1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</si>
</sst>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4">
      <selection activeCell="A10" sqref="A10:IV10"/>
    </sheetView>
  </sheetViews>
  <sheetFormatPr defaultColWidth="9.140625" defaultRowHeight="15"/>
  <cols>
    <col min="2" max="2" width="38.57421875" style="0" bestFit="1" customWidth="1"/>
    <col min="3" max="3" width="5.00390625" style="0" bestFit="1" customWidth="1"/>
    <col min="4" max="4" width="14.421875" style="0" bestFit="1" customWidth="1"/>
    <col min="5" max="5" width="24.140625" style="0" customWidth="1"/>
    <col min="6" max="6" width="11.28125" style="0" customWidth="1"/>
    <col min="7" max="7" width="7.5742187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2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18" t="s">
        <v>0</v>
      </c>
      <c r="G6" s="26" t="s">
        <v>74</v>
      </c>
      <c r="H6" s="11" t="s">
        <v>74</v>
      </c>
      <c r="I6" s="11" t="s">
        <v>84</v>
      </c>
    </row>
    <row r="7" spans="1:9" ht="15">
      <c r="A7" s="20">
        <v>67</v>
      </c>
      <c r="B7" s="4" t="s">
        <v>8</v>
      </c>
      <c r="C7" s="17">
        <v>5</v>
      </c>
      <c r="D7" s="19">
        <v>41337</v>
      </c>
      <c r="E7" s="4" t="s">
        <v>9</v>
      </c>
      <c r="F7" s="18">
        <v>1</v>
      </c>
      <c r="G7" s="27">
        <v>28</v>
      </c>
      <c r="H7" s="22">
        <v>24</v>
      </c>
      <c r="I7" s="22">
        <v>1</v>
      </c>
    </row>
    <row r="8" spans="1:9" ht="15">
      <c r="A8" s="20">
        <v>293</v>
      </c>
      <c r="B8" s="4" t="s">
        <v>20</v>
      </c>
      <c r="C8" s="17">
        <v>5</v>
      </c>
      <c r="D8" s="19">
        <v>41362</v>
      </c>
      <c r="E8" s="4" t="s">
        <v>21</v>
      </c>
      <c r="F8" s="18">
        <v>1</v>
      </c>
      <c r="G8" s="27">
        <v>28</v>
      </c>
      <c r="H8" s="22">
        <v>24</v>
      </c>
      <c r="I8" s="22">
        <v>1</v>
      </c>
    </row>
    <row r="9" spans="1:9" ht="15">
      <c r="A9" s="20">
        <v>294</v>
      </c>
      <c r="B9" s="4" t="s">
        <v>22</v>
      </c>
      <c r="C9" s="17">
        <v>5</v>
      </c>
      <c r="D9" s="19">
        <v>41362</v>
      </c>
      <c r="E9" s="4" t="s">
        <v>21</v>
      </c>
      <c r="F9" s="18">
        <v>1</v>
      </c>
      <c r="G9" s="27">
        <v>28</v>
      </c>
      <c r="H9" s="22">
        <v>24</v>
      </c>
      <c r="I9" s="22">
        <v>1</v>
      </c>
    </row>
    <row r="10" spans="1:9" ht="15">
      <c r="A10" s="20">
        <v>308</v>
      </c>
      <c r="B10" s="4" t="s">
        <v>25</v>
      </c>
      <c r="C10" s="17">
        <v>5</v>
      </c>
      <c r="D10" s="19">
        <v>41368</v>
      </c>
      <c r="E10" s="4" t="s">
        <v>26</v>
      </c>
      <c r="F10" s="18">
        <v>1</v>
      </c>
      <c r="G10" s="27">
        <v>28</v>
      </c>
      <c r="H10" s="22">
        <v>24</v>
      </c>
      <c r="I10" s="22">
        <v>1</v>
      </c>
    </row>
    <row r="11" spans="1:9" ht="15">
      <c r="A11" s="20">
        <v>205</v>
      </c>
      <c r="B11" s="4" t="s">
        <v>17</v>
      </c>
      <c r="C11" s="17">
        <v>5</v>
      </c>
      <c r="D11" s="19">
        <v>41359</v>
      </c>
      <c r="E11" s="4" t="s">
        <v>9</v>
      </c>
      <c r="F11" s="18">
        <v>1</v>
      </c>
      <c r="G11" s="27">
        <v>26</v>
      </c>
      <c r="H11" s="22">
        <v>14</v>
      </c>
      <c r="I11" s="22">
        <v>2</v>
      </c>
    </row>
    <row r="12" spans="1:9" ht="15">
      <c r="A12" s="20">
        <v>178</v>
      </c>
      <c r="B12" s="4" t="s">
        <v>15</v>
      </c>
      <c r="C12" s="17">
        <v>5</v>
      </c>
      <c r="D12" s="19">
        <v>41358</v>
      </c>
      <c r="E12" s="4" t="s">
        <v>16</v>
      </c>
      <c r="F12" s="18">
        <v>1</v>
      </c>
      <c r="G12" s="27">
        <v>23</v>
      </c>
      <c r="H12" s="22">
        <v>16</v>
      </c>
      <c r="I12" s="22">
        <v>3</v>
      </c>
    </row>
    <row r="13" spans="1:9" ht="15">
      <c r="A13" s="20">
        <v>102</v>
      </c>
      <c r="B13" s="4" t="s">
        <v>10</v>
      </c>
      <c r="C13" s="17">
        <v>5</v>
      </c>
      <c r="D13" s="19">
        <v>41345</v>
      </c>
      <c r="E13" s="4" t="s">
        <v>9</v>
      </c>
      <c r="F13" s="18">
        <v>1</v>
      </c>
      <c r="G13" s="27">
        <v>21</v>
      </c>
      <c r="H13" s="22">
        <v>16</v>
      </c>
      <c r="I13" s="22">
        <v>3</v>
      </c>
    </row>
    <row r="14" spans="1:9" ht="15">
      <c r="A14" s="20">
        <v>251</v>
      </c>
      <c r="B14" s="4" t="s">
        <v>18</v>
      </c>
      <c r="C14" s="17">
        <v>5</v>
      </c>
      <c r="D14" s="19">
        <v>41362</v>
      </c>
      <c r="E14" s="4" t="s">
        <v>19</v>
      </c>
      <c r="F14" s="18">
        <v>1</v>
      </c>
      <c r="G14" s="27">
        <v>24</v>
      </c>
      <c r="H14" s="22"/>
      <c r="I14" s="22"/>
    </row>
    <row r="15" spans="1:9" ht="15">
      <c r="A15" s="20">
        <v>38</v>
      </c>
      <c r="B15" s="4" t="s">
        <v>6</v>
      </c>
      <c r="C15" s="17">
        <v>5</v>
      </c>
      <c r="D15" s="19">
        <v>41324</v>
      </c>
      <c r="E15" s="4" t="s">
        <v>7</v>
      </c>
      <c r="F15" s="18">
        <v>1</v>
      </c>
      <c r="G15" s="27">
        <v>22</v>
      </c>
      <c r="H15" s="22"/>
      <c r="I15" s="22"/>
    </row>
    <row r="16" spans="1:9" ht="15">
      <c r="A16" s="20">
        <v>297</v>
      </c>
      <c r="B16" s="4" t="s">
        <v>23</v>
      </c>
      <c r="C16" s="17">
        <v>5</v>
      </c>
      <c r="D16" s="19">
        <v>41362</v>
      </c>
      <c r="E16" s="4" t="s">
        <v>24</v>
      </c>
      <c r="F16" s="18">
        <v>1</v>
      </c>
      <c r="G16" s="26">
        <v>19</v>
      </c>
      <c r="H16" s="22"/>
      <c r="I16" s="22"/>
    </row>
    <row r="17" spans="1:9" ht="15">
      <c r="A17" s="20">
        <v>114</v>
      </c>
      <c r="B17" s="4" t="s">
        <v>11</v>
      </c>
      <c r="C17" s="17">
        <v>5</v>
      </c>
      <c r="D17" s="19">
        <v>41358</v>
      </c>
      <c r="E17" s="4" t="s">
        <v>12</v>
      </c>
      <c r="F17" s="18">
        <v>1</v>
      </c>
      <c r="G17" s="26"/>
      <c r="H17" s="11"/>
      <c r="I17" s="11"/>
    </row>
    <row r="18" spans="1:9" ht="15">
      <c r="A18" s="20">
        <v>144</v>
      </c>
      <c r="B18" s="4" t="s">
        <v>13</v>
      </c>
      <c r="C18" s="17">
        <v>5</v>
      </c>
      <c r="D18" s="19">
        <v>41353</v>
      </c>
      <c r="E18" s="4" t="s">
        <v>14</v>
      </c>
      <c r="F18" s="18">
        <v>1</v>
      </c>
      <c r="G18" s="26"/>
      <c r="H18" s="11"/>
      <c r="I18" s="11"/>
    </row>
    <row r="19" spans="1:9" ht="15">
      <c r="A19" s="2"/>
      <c r="B19" s="4"/>
      <c r="C19" s="4"/>
      <c r="D19" s="4"/>
      <c r="E19" s="4"/>
      <c r="F19" s="18">
        <f>SUM(F7:F18)</f>
        <v>12</v>
      </c>
      <c r="G19" s="26"/>
      <c r="H19" s="11"/>
      <c r="I19" s="11"/>
    </row>
    <row r="22" spans="3:5" ht="15">
      <c r="C22" s="33" t="s">
        <v>86</v>
      </c>
      <c r="D22" s="33"/>
      <c r="E22" s="28" t="s">
        <v>85</v>
      </c>
    </row>
    <row r="23" spans="2:5" ht="15">
      <c r="B23" s="10" t="s">
        <v>81</v>
      </c>
      <c r="C23" s="33">
        <v>28</v>
      </c>
      <c r="D23" s="33"/>
      <c r="E23" s="28">
        <v>24</v>
      </c>
    </row>
    <row r="24" spans="2:4" ht="15">
      <c r="B24" s="10" t="s">
        <v>82</v>
      </c>
      <c r="C24" s="33">
        <v>21</v>
      </c>
      <c r="D24" s="33"/>
    </row>
    <row r="31" spans="2:5" ht="15">
      <c r="B31" s="32" t="s">
        <v>83</v>
      </c>
      <c r="C31" s="32"/>
      <c r="D31" s="32"/>
      <c r="E31" s="32"/>
    </row>
  </sheetData>
  <sheetProtection/>
  <mergeCells count="8">
    <mergeCell ref="A1:G1"/>
    <mergeCell ref="A2:B2"/>
    <mergeCell ref="C2:G2"/>
    <mergeCell ref="A3:G3"/>
    <mergeCell ref="B31:E3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zoomScalePageLayoutView="0" workbookViewId="0" topLeftCell="A5">
      <selection activeCell="H19" sqref="H19"/>
    </sheetView>
  </sheetViews>
  <sheetFormatPr defaultColWidth="9.140625" defaultRowHeight="15"/>
  <cols>
    <col min="2" max="2" width="41.28125" style="0" bestFit="1" customWidth="1"/>
    <col min="3" max="3" width="5.00390625" style="0" bestFit="1" customWidth="1"/>
    <col min="4" max="4" width="14.421875" style="0" bestFit="1" customWidth="1"/>
    <col min="5" max="5" width="12.57421875" style="0" bestFit="1" customWidth="1"/>
    <col min="6" max="6" width="12.28125" style="0" customWidth="1"/>
    <col min="7" max="7" width="8.851562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ht="15.75">
      <c r="A3" s="31"/>
      <c r="B3" s="31"/>
      <c r="C3" s="31"/>
      <c r="D3" s="31"/>
      <c r="E3" s="31"/>
      <c r="F3" s="31"/>
      <c r="G3" s="31"/>
    </row>
    <row r="4" spans="1:7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ht="15">
      <c r="B5" s="3"/>
      <c r="C5" s="3"/>
      <c r="D5" s="3"/>
      <c r="E5" s="3"/>
      <c r="F5" s="3"/>
      <c r="G5" s="3"/>
    </row>
    <row r="6" spans="1:9" ht="15">
      <c r="A6" s="1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0</v>
      </c>
      <c r="G6" s="6" t="s">
        <v>74</v>
      </c>
      <c r="H6" s="22" t="s">
        <v>74</v>
      </c>
      <c r="I6" s="22" t="s">
        <v>84</v>
      </c>
    </row>
    <row r="7" spans="1:9" ht="15">
      <c r="A7" s="9">
        <v>253</v>
      </c>
      <c r="B7" s="5" t="s">
        <v>38</v>
      </c>
      <c r="C7" s="7">
        <v>6</v>
      </c>
      <c r="D7" s="8">
        <v>41362</v>
      </c>
      <c r="E7" s="5" t="s">
        <v>35</v>
      </c>
      <c r="F7" s="6">
        <v>1</v>
      </c>
      <c r="G7" s="24">
        <v>28</v>
      </c>
      <c r="H7" s="22">
        <v>22</v>
      </c>
      <c r="I7" s="22">
        <v>1</v>
      </c>
    </row>
    <row r="8" spans="1:9" ht="15">
      <c r="A8" s="9">
        <v>206</v>
      </c>
      <c r="B8" s="5" t="s">
        <v>30</v>
      </c>
      <c r="C8" s="7">
        <v>6</v>
      </c>
      <c r="D8" s="8">
        <v>41359</v>
      </c>
      <c r="E8" s="5" t="s">
        <v>31</v>
      </c>
      <c r="F8" s="6">
        <v>1</v>
      </c>
      <c r="G8" s="24">
        <v>26</v>
      </c>
      <c r="H8" s="22">
        <v>22</v>
      </c>
      <c r="I8" s="22">
        <v>2</v>
      </c>
    </row>
    <row r="9" spans="1:9" ht="15">
      <c r="A9" s="9">
        <v>248</v>
      </c>
      <c r="B9" s="5" t="s">
        <v>34</v>
      </c>
      <c r="C9" s="7">
        <v>6</v>
      </c>
      <c r="D9" s="8">
        <v>41362</v>
      </c>
      <c r="E9" s="5" t="s">
        <v>35</v>
      </c>
      <c r="F9" s="6">
        <v>1</v>
      </c>
      <c r="G9" s="24">
        <v>26</v>
      </c>
      <c r="H9" s="22">
        <v>22</v>
      </c>
      <c r="I9" s="22">
        <v>2</v>
      </c>
    </row>
    <row r="10" spans="1:9" ht="15">
      <c r="A10" s="9">
        <v>254</v>
      </c>
      <c r="B10" s="5" t="s">
        <v>39</v>
      </c>
      <c r="C10" s="7">
        <v>6</v>
      </c>
      <c r="D10" s="8">
        <v>41362</v>
      </c>
      <c r="E10" s="5" t="s">
        <v>37</v>
      </c>
      <c r="F10" s="6">
        <v>1</v>
      </c>
      <c r="G10" s="24">
        <v>26</v>
      </c>
      <c r="H10" s="22">
        <v>21</v>
      </c>
      <c r="I10" s="22">
        <v>2</v>
      </c>
    </row>
    <row r="11" spans="1:9" ht="15">
      <c r="A11" s="9">
        <v>255</v>
      </c>
      <c r="B11" s="5" t="s">
        <v>40</v>
      </c>
      <c r="C11" s="7">
        <v>6</v>
      </c>
      <c r="D11" s="8">
        <v>41362</v>
      </c>
      <c r="E11" s="5" t="s">
        <v>35</v>
      </c>
      <c r="F11" s="6">
        <v>1</v>
      </c>
      <c r="G11" s="24">
        <v>26</v>
      </c>
      <c r="H11" s="22">
        <v>21</v>
      </c>
      <c r="I11" s="22">
        <v>2</v>
      </c>
    </row>
    <row r="12" spans="1:9" ht="15">
      <c r="A12" s="9">
        <v>269</v>
      </c>
      <c r="B12" s="5" t="s">
        <v>41</v>
      </c>
      <c r="C12" s="7">
        <v>6</v>
      </c>
      <c r="D12" s="8">
        <v>41364</v>
      </c>
      <c r="E12" s="5" t="s">
        <v>42</v>
      </c>
      <c r="F12" s="6">
        <v>1</v>
      </c>
      <c r="G12" s="24">
        <v>25</v>
      </c>
      <c r="H12" s="22">
        <v>21</v>
      </c>
      <c r="I12" s="22">
        <v>2</v>
      </c>
    </row>
    <row r="13" spans="1:9" ht="15">
      <c r="A13" s="9">
        <v>249</v>
      </c>
      <c r="B13" s="5" t="s">
        <v>36</v>
      </c>
      <c r="C13" s="7">
        <v>6</v>
      </c>
      <c r="D13" s="8">
        <v>41362</v>
      </c>
      <c r="E13" s="5" t="s">
        <v>37</v>
      </c>
      <c r="F13" s="6">
        <v>1</v>
      </c>
      <c r="G13" s="24">
        <v>26</v>
      </c>
      <c r="H13" s="22">
        <v>16</v>
      </c>
      <c r="I13" s="22">
        <v>3</v>
      </c>
    </row>
    <row r="14" spans="1:9" ht="15">
      <c r="A14" s="9">
        <v>320</v>
      </c>
      <c r="B14" s="5" t="s">
        <v>43</v>
      </c>
      <c r="C14" s="7">
        <v>6</v>
      </c>
      <c r="D14" s="8">
        <v>41364</v>
      </c>
      <c r="E14" s="5" t="s">
        <v>9</v>
      </c>
      <c r="F14" s="6">
        <v>1</v>
      </c>
      <c r="G14" s="24">
        <v>21</v>
      </c>
      <c r="H14" s="22">
        <v>20</v>
      </c>
      <c r="I14" s="22">
        <v>3</v>
      </c>
    </row>
    <row r="15" spans="1:9" ht="15">
      <c r="A15" s="9">
        <v>120</v>
      </c>
      <c r="B15" s="5" t="s">
        <v>29</v>
      </c>
      <c r="C15" s="7">
        <v>6</v>
      </c>
      <c r="D15" s="8">
        <v>41350</v>
      </c>
      <c r="E15" s="5" t="s">
        <v>9</v>
      </c>
      <c r="F15" s="6">
        <v>1</v>
      </c>
      <c r="G15" s="6">
        <v>18</v>
      </c>
      <c r="H15" s="22"/>
      <c r="I15" s="22"/>
    </row>
    <row r="16" spans="1:9" ht="15">
      <c r="A16" s="9">
        <v>208</v>
      </c>
      <c r="B16" s="5" t="s">
        <v>32</v>
      </c>
      <c r="C16" s="7">
        <v>6</v>
      </c>
      <c r="D16" s="8">
        <v>41359</v>
      </c>
      <c r="E16" s="5" t="s">
        <v>33</v>
      </c>
      <c r="F16" s="6">
        <v>1</v>
      </c>
      <c r="G16" s="6">
        <v>16</v>
      </c>
      <c r="H16" s="22"/>
      <c r="I16" s="22"/>
    </row>
    <row r="17" spans="1:9" ht="15">
      <c r="A17" s="9">
        <v>18</v>
      </c>
      <c r="B17" s="5" t="s">
        <v>27</v>
      </c>
      <c r="C17" s="7">
        <v>6</v>
      </c>
      <c r="D17" s="8">
        <v>41316</v>
      </c>
      <c r="E17" s="5" t="s">
        <v>28</v>
      </c>
      <c r="F17" s="6">
        <v>1</v>
      </c>
      <c r="G17" s="6">
        <v>11</v>
      </c>
      <c r="H17" s="22"/>
      <c r="I17" s="22"/>
    </row>
    <row r="18" spans="1:9" ht="15">
      <c r="A18" s="1"/>
      <c r="B18" s="5"/>
      <c r="C18" s="5"/>
      <c r="D18" s="5"/>
      <c r="E18" s="5"/>
      <c r="F18" s="6">
        <f>SUM(F7:F17)</f>
        <v>11</v>
      </c>
      <c r="G18" s="6"/>
      <c r="H18" s="11"/>
      <c r="I18" s="11"/>
    </row>
    <row r="21" spans="3:5" ht="15">
      <c r="C21" s="33" t="s">
        <v>86</v>
      </c>
      <c r="D21" s="33"/>
      <c r="E21" s="28" t="s">
        <v>85</v>
      </c>
    </row>
    <row r="22" spans="2:5" ht="15">
      <c r="B22" s="10" t="s">
        <v>80</v>
      </c>
      <c r="C22" s="33">
        <v>28</v>
      </c>
      <c r="D22" s="33"/>
      <c r="E22" s="28">
        <v>22</v>
      </c>
    </row>
    <row r="23" spans="2:4" ht="15">
      <c r="B23" s="10" t="s">
        <v>82</v>
      </c>
      <c r="C23" s="33">
        <v>21</v>
      </c>
      <c r="D23" s="33"/>
    </row>
    <row r="26" spans="2:7" ht="15">
      <c r="B26" s="32" t="s">
        <v>83</v>
      </c>
      <c r="C26" s="32"/>
      <c r="D26" s="32"/>
      <c r="E26" s="32"/>
      <c r="F26" s="32"/>
      <c r="G26" s="32"/>
    </row>
  </sheetData>
  <sheetProtection/>
  <mergeCells count="8">
    <mergeCell ref="A1:G1"/>
    <mergeCell ref="A2:B2"/>
    <mergeCell ref="C2:G2"/>
    <mergeCell ref="A3:G3"/>
    <mergeCell ref="B26:G26"/>
    <mergeCell ref="C22:D22"/>
    <mergeCell ref="C23:D23"/>
    <mergeCell ref="C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">
      <selection activeCell="F17" sqref="F17"/>
    </sheetView>
  </sheetViews>
  <sheetFormatPr defaultColWidth="9.140625" defaultRowHeight="15"/>
  <cols>
    <col min="2" max="2" width="35.28125" style="0" bestFit="1" customWidth="1"/>
    <col min="3" max="3" width="5.00390625" style="0" bestFit="1" customWidth="1"/>
    <col min="4" max="4" width="14.421875" style="0" bestFit="1" customWidth="1"/>
    <col min="5" max="5" width="43.7109375" style="0" bestFit="1" customWidth="1"/>
    <col min="6" max="6" width="10.7109375" style="0" customWidth="1"/>
    <col min="7" max="7" width="9.5742187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1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0</v>
      </c>
      <c r="G6" s="23" t="s">
        <v>74</v>
      </c>
      <c r="H6" s="22" t="s">
        <v>74</v>
      </c>
      <c r="I6" s="22" t="s">
        <v>84</v>
      </c>
    </row>
    <row r="7" spans="1:9" ht="15">
      <c r="A7" s="22">
        <v>184</v>
      </c>
      <c r="B7" s="21" t="s">
        <v>49</v>
      </c>
      <c r="C7" s="23">
        <v>7</v>
      </c>
      <c r="D7" s="25">
        <v>41358</v>
      </c>
      <c r="E7" s="21" t="s">
        <v>50</v>
      </c>
      <c r="F7" s="23">
        <v>1</v>
      </c>
      <c r="G7" s="24">
        <v>30</v>
      </c>
      <c r="H7" s="22">
        <v>23</v>
      </c>
      <c r="I7" s="22">
        <v>1</v>
      </c>
    </row>
    <row r="8" spans="1:9" ht="15">
      <c r="A8" s="22">
        <v>20</v>
      </c>
      <c r="B8" s="21" t="s">
        <v>44</v>
      </c>
      <c r="C8" s="23">
        <v>7</v>
      </c>
      <c r="D8" s="25">
        <v>41320</v>
      </c>
      <c r="E8" s="21" t="s">
        <v>12</v>
      </c>
      <c r="F8" s="23">
        <v>1</v>
      </c>
      <c r="G8" s="24">
        <v>27</v>
      </c>
      <c r="H8" s="22">
        <v>20</v>
      </c>
      <c r="I8" s="22">
        <v>2</v>
      </c>
    </row>
    <row r="9" spans="1:9" ht="15">
      <c r="A9" s="22">
        <v>134</v>
      </c>
      <c r="B9" s="21" t="s">
        <v>47</v>
      </c>
      <c r="C9" s="23">
        <v>7</v>
      </c>
      <c r="D9" s="25">
        <v>41352</v>
      </c>
      <c r="E9" s="21" t="s">
        <v>48</v>
      </c>
      <c r="F9" s="23">
        <v>1</v>
      </c>
      <c r="G9" s="24">
        <v>28</v>
      </c>
      <c r="H9" s="22">
        <v>17</v>
      </c>
      <c r="I9" s="22">
        <v>3</v>
      </c>
    </row>
    <row r="10" spans="1:9" ht="15">
      <c r="A10" s="22">
        <v>31</v>
      </c>
      <c r="B10" s="21" t="s">
        <v>45</v>
      </c>
      <c r="C10" s="23">
        <v>7</v>
      </c>
      <c r="D10" s="25">
        <v>41323</v>
      </c>
      <c r="E10" s="21" t="s">
        <v>46</v>
      </c>
      <c r="F10" s="23">
        <v>1</v>
      </c>
      <c r="G10" s="23">
        <v>19</v>
      </c>
      <c r="H10" s="22"/>
      <c r="I10" s="22"/>
    </row>
    <row r="11" spans="1:9" ht="15">
      <c r="A11" s="11"/>
      <c r="B11" s="21"/>
      <c r="C11" s="21"/>
      <c r="D11" s="21"/>
      <c r="E11" s="21"/>
      <c r="F11" s="23">
        <f>SUM(F7:F10)</f>
        <v>4</v>
      </c>
      <c r="G11" s="23"/>
      <c r="H11" s="11"/>
      <c r="I11" s="11"/>
    </row>
    <row r="14" spans="3:5" ht="15">
      <c r="C14" s="33" t="s">
        <v>86</v>
      </c>
      <c r="D14" s="33"/>
      <c r="E14" s="28" t="s">
        <v>85</v>
      </c>
    </row>
    <row r="15" spans="2:5" ht="15">
      <c r="B15" s="10" t="s">
        <v>81</v>
      </c>
      <c r="C15" s="33">
        <v>30</v>
      </c>
      <c r="D15" s="33"/>
      <c r="E15" s="28">
        <v>23</v>
      </c>
    </row>
    <row r="16" spans="2:4" ht="15">
      <c r="B16" s="10" t="s">
        <v>82</v>
      </c>
      <c r="C16" s="33">
        <v>22</v>
      </c>
      <c r="D16" s="33"/>
    </row>
    <row r="20" spans="2:5" ht="15">
      <c r="B20" s="32" t="s">
        <v>83</v>
      </c>
      <c r="C20" s="32"/>
      <c r="D20" s="32"/>
      <c r="E20" s="32"/>
    </row>
  </sheetData>
  <sheetProtection/>
  <mergeCells count="8">
    <mergeCell ref="A1:G1"/>
    <mergeCell ref="A2:B2"/>
    <mergeCell ref="C2:G2"/>
    <mergeCell ref="A3:G3"/>
    <mergeCell ref="B20:E20"/>
    <mergeCell ref="C15:D15"/>
    <mergeCell ref="C16:D16"/>
    <mergeCell ref="C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34.00390625" style="0" bestFit="1" customWidth="1"/>
    <col min="3" max="3" width="5.00390625" style="0" bestFit="1" customWidth="1"/>
    <col min="4" max="4" width="14.421875" style="0" bestFit="1" customWidth="1"/>
    <col min="5" max="5" width="33.140625" style="0" bestFit="1" customWidth="1"/>
    <col min="6" max="6" width="13.57421875" style="0" customWidth="1"/>
    <col min="7" max="7" width="10.0039062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1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0</v>
      </c>
      <c r="G6" s="23" t="s">
        <v>74</v>
      </c>
      <c r="H6" s="22" t="s">
        <v>74</v>
      </c>
      <c r="I6" s="22" t="s">
        <v>84</v>
      </c>
    </row>
    <row r="7" spans="1:9" ht="15">
      <c r="A7" s="22">
        <v>185</v>
      </c>
      <c r="B7" s="21" t="s">
        <v>51</v>
      </c>
      <c r="C7" s="23">
        <v>8</v>
      </c>
      <c r="D7" s="25">
        <v>41358</v>
      </c>
      <c r="E7" s="21" t="s">
        <v>50</v>
      </c>
      <c r="F7" s="23">
        <v>1</v>
      </c>
      <c r="G7" s="24">
        <v>27</v>
      </c>
      <c r="H7" s="22">
        <v>27</v>
      </c>
      <c r="I7" s="22">
        <v>1</v>
      </c>
    </row>
    <row r="8" spans="1:9" ht="15">
      <c r="A8" s="22">
        <v>207</v>
      </c>
      <c r="B8" s="21" t="s">
        <v>52</v>
      </c>
      <c r="C8" s="23">
        <v>8</v>
      </c>
      <c r="D8" s="25">
        <v>41359</v>
      </c>
      <c r="E8" s="21" t="s">
        <v>31</v>
      </c>
      <c r="F8" s="23">
        <v>1</v>
      </c>
      <c r="G8" s="24">
        <v>29</v>
      </c>
      <c r="H8" s="22">
        <v>24</v>
      </c>
      <c r="I8" s="22">
        <v>2</v>
      </c>
    </row>
    <row r="9" spans="1:9" ht="15">
      <c r="A9" s="11"/>
      <c r="B9" s="21"/>
      <c r="C9" s="21"/>
      <c r="D9" s="21"/>
      <c r="E9" s="21"/>
      <c r="F9" s="23">
        <f>SUM(F7:F8)</f>
        <v>2</v>
      </c>
      <c r="G9" s="23"/>
      <c r="H9" s="11"/>
      <c r="I9" s="11"/>
    </row>
    <row r="15" spans="3:5" ht="15">
      <c r="C15" s="33" t="s">
        <v>86</v>
      </c>
      <c r="D15" s="33"/>
      <c r="E15" s="28" t="s">
        <v>85</v>
      </c>
    </row>
    <row r="16" spans="2:5" ht="15">
      <c r="B16" s="10" t="s">
        <v>81</v>
      </c>
      <c r="C16" s="33">
        <v>29</v>
      </c>
      <c r="D16" s="33"/>
      <c r="E16" s="28">
        <v>27</v>
      </c>
    </row>
    <row r="17" spans="2:4" ht="15">
      <c r="B17" s="10" t="s">
        <v>82</v>
      </c>
      <c r="C17" s="33">
        <v>21</v>
      </c>
      <c r="D17" s="33"/>
    </row>
    <row r="22" spans="2:7" ht="15">
      <c r="B22" s="32" t="s">
        <v>83</v>
      </c>
      <c r="C22" s="32"/>
      <c r="D22" s="32"/>
      <c r="E22" s="32"/>
      <c r="F22" s="32"/>
      <c r="G22" s="32"/>
    </row>
  </sheetData>
  <sheetProtection/>
  <mergeCells count="8">
    <mergeCell ref="A1:G1"/>
    <mergeCell ref="A2:B2"/>
    <mergeCell ref="C2:G2"/>
    <mergeCell ref="A3:G3"/>
    <mergeCell ref="B22:G22"/>
    <mergeCell ref="C16:D16"/>
    <mergeCell ref="C17:D17"/>
    <mergeCell ref="C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9" sqref="C19:D19"/>
    </sheetView>
  </sheetViews>
  <sheetFormatPr defaultColWidth="9.140625" defaultRowHeight="15"/>
  <cols>
    <col min="2" max="2" width="36.8515625" style="0" bestFit="1" customWidth="1"/>
    <col min="3" max="3" width="5.00390625" style="0" bestFit="1" customWidth="1"/>
    <col min="4" max="4" width="14.421875" style="0" bestFit="1" customWidth="1"/>
    <col min="5" max="5" width="16.28125" style="0" bestFit="1" customWidth="1"/>
    <col min="6" max="6" width="10.8515625" style="0" customWidth="1"/>
    <col min="7" max="7" width="10.710937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1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0</v>
      </c>
      <c r="G6" s="23" t="s">
        <v>74</v>
      </c>
      <c r="H6" s="22" t="s">
        <v>74</v>
      </c>
      <c r="I6" s="22" t="s">
        <v>84</v>
      </c>
    </row>
    <row r="7" spans="1:9" ht="15">
      <c r="A7" s="22">
        <v>47</v>
      </c>
      <c r="B7" s="21" t="s">
        <v>54</v>
      </c>
      <c r="C7" s="23">
        <v>9</v>
      </c>
      <c r="D7" s="25">
        <v>41329</v>
      </c>
      <c r="E7" s="21" t="s">
        <v>55</v>
      </c>
      <c r="F7" s="23">
        <v>1</v>
      </c>
      <c r="G7" s="24">
        <v>28</v>
      </c>
      <c r="H7" s="22">
        <v>16</v>
      </c>
      <c r="I7" s="22">
        <v>1</v>
      </c>
    </row>
    <row r="8" spans="1:9" ht="15">
      <c r="A8" s="22">
        <v>220</v>
      </c>
      <c r="B8" s="21" t="s">
        <v>58</v>
      </c>
      <c r="C8" s="23">
        <v>9</v>
      </c>
      <c r="D8" s="25">
        <v>41360</v>
      </c>
      <c r="E8" s="21" t="s">
        <v>57</v>
      </c>
      <c r="F8" s="23">
        <v>1</v>
      </c>
      <c r="G8" s="24">
        <v>28</v>
      </c>
      <c r="H8" s="22"/>
      <c r="I8" s="22"/>
    </row>
    <row r="9" spans="1:9" ht="15">
      <c r="A9" s="22">
        <v>2</v>
      </c>
      <c r="B9" s="21" t="s">
        <v>53</v>
      </c>
      <c r="C9" s="23">
        <v>9</v>
      </c>
      <c r="D9" s="25">
        <v>41307</v>
      </c>
      <c r="E9" s="21" t="s">
        <v>46</v>
      </c>
      <c r="F9" s="23">
        <v>1</v>
      </c>
      <c r="G9" s="23">
        <v>18</v>
      </c>
      <c r="H9" s="22"/>
      <c r="I9" s="22"/>
    </row>
    <row r="10" spans="1:9" ht="15">
      <c r="A10" s="22">
        <v>219</v>
      </c>
      <c r="B10" s="21" t="s">
        <v>56</v>
      </c>
      <c r="C10" s="23">
        <v>9</v>
      </c>
      <c r="D10" s="25">
        <v>41360</v>
      </c>
      <c r="E10" s="21" t="s">
        <v>57</v>
      </c>
      <c r="F10" s="23">
        <v>1</v>
      </c>
      <c r="G10" s="23">
        <v>13</v>
      </c>
      <c r="H10" s="22"/>
      <c r="I10" s="22"/>
    </row>
    <row r="11" spans="1:9" ht="15">
      <c r="A11" s="11"/>
      <c r="B11" s="21"/>
      <c r="C11" s="21"/>
      <c r="D11" s="21"/>
      <c r="E11" s="21"/>
      <c r="F11" s="23">
        <f>SUM(F7:F10)</f>
        <v>4</v>
      </c>
      <c r="G11" s="23"/>
      <c r="H11" s="22"/>
      <c r="I11" s="22"/>
    </row>
    <row r="17" spans="3:5" ht="15">
      <c r="C17" s="33" t="s">
        <v>86</v>
      </c>
      <c r="D17" s="33"/>
      <c r="E17" s="28" t="s">
        <v>85</v>
      </c>
    </row>
    <row r="18" spans="2:5" ht="15">
      <c r="B18" s="10" t="s">
        <v>81</v>
      </c>
      <c r="C18" s="33">
        <v>28</v>
      </c>
      <c r="D18" s="33"/>
      <c r="E18" s="28">
        <v>27</v>
      </c>
    </row>
    <row r="19" spans="2:4" ht="15">
      <c r="B19" s="10" t="s">
        <v>82</v>
      </c>
      <c r="C19" s="33">
        <v>21</v>
      </c>
      <c r="D19" s="33"/>
    </row>
    <row r="24" spans="2:7" ht="15">
      <c r="B24" s="32" t="s">
        <v>83</v>
      </c>
      <c r="C24" s="32"/>
      <c r="D24" s="32"/>
      <c r="E24" s="32"/>
      <c r="F24" s="32"/>
      <c r="G24" s="32"/>
    </row>
  </sheetData>
  <sheetProtection/>
  <mergeCells count="8">
    <mergeCell ref="A1:G1"/>
    <mergeCell ref="A2:B2"/>
    <mergeCell ref="C2:G2"/>
    <mergeCell ref="A3:G3"/>
    <mergeCell ref="B24:G24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I20" sqref="I20"/>
    </sheetView>
  </sheetViews>
  <sheetFormatPr defaultColWidth="9.140625" defaultRowHeight="15"/>
  <cols>
    <col min="2" max="2" width="43.7109375" style="0" bestFit="1" customWidth="1"/>
    <col min="3" max="3" width="5.00390625" style="0" bestFit="1" customWidth="1"/>
    <col min="4" max="4" width="14.421875" style="0" bestFit="1" customWidth="1"/>
    <col min="5" max="5" width="35.7109375" style="0" bestFit="1" customWidth="1"/>
    <col min="6" max="6" width="13.140625" style="0" customWidth="1"/>
    <col min="7" max="7" width="11.851562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1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0</v>
      </c>
      <c r="G6" s="23" t="s">
        <v>74</v>
      </c>
      <c r="H6" s="22" t="s">
        <v>74</v>
      </c>
      <c r="I6" s="22" t="s">
        <v>84</v>
      </c>
    </row>
    <row r="7" spans="1:9" ht="15">
      <c r="A7" s="22">
        <v>233</v>
      </c>
      <c r="B7" s="21" t="s">
        <v>68</v>
      </c>
      <c r="C7" s="23">
        <v>10</v>
      </c>
      <c r="D7" s="25">
        <v>41361</v>
      </c>
      <c r="E7" s="21" t="s">
        <v>69</v>
      </c>
      <c r="F7" s="23">
        <v>1</v>
      </c>
      <c r="G7" s="24">
        <v>30</v>
      </c>
      <c r="H7" s="22">
        <v>26</v>
      </c>
      <c r="I7" s="22">
        <v>1</v>
      </c>
    </row>
    <row r="8" spans="1:9" ht="15">
      <c r="A8" s="22">
        <v>41</v>
      </c>
      <c r="B8" s="21" t="s">
        <v>62</v>
      </c>
      <c r="C8" s="23">
        <v>10</v>
      </c>
      <c r="D8" s="25">
        <v>41327</v>
      </c>
      <c r="E8" s="21" t="s">
        <v>63</v>
      </c>
      <c r="F8" s="23">
        <v>1</v>
      </c>
      <c r="G8" s="24">
        <v>23</v>
      </c>
      <c r="H8" s="22">
        <v>26</v>
      </c>
      <c r="I8" s="22">
        <v>2</v>
      </c>
    </row>
    <row r="9" spans="1:9" ht="15">
      <c r="A9" s="22">
        <v>6</v>
      </c>
      <c r="B9" s="21" t="s">
        <v>59</v>
      </c>
      <c r="C9" s="23">
        <v>10</v>
      </c>
      <c r="D9" s="25">
        <v>41311</v>
      </c>
      <c r="E9" s="21" t="s">
        <v>9</v>
      </c>
      <c r="F9" s="23">
        <v>1</v>
      </c>
      <c r="G9" s="24">
        <v>23</v>
      </c>
      <c r="H9" s="22">
        <v>22</v>
      </c>
      <c r="I9" s="22">
        <v>3</v>
      </c>
    </row>
    <row r="10" spans="1:9" ht="15">
      <c r="A10" s="22">
        <v>7</v>
      </c>
      <c r="B10" s="21" t="s">
        <v>60</v>
      </c>
      <c r="C10" s="23">
        <v>10</v>
      </c>
      <c r="D10" s="25">
        <v>41311</v>
      </c>
      <c r="E10" s="21" t="s">
        <v>9</v>
      </c>
      <c r="F10" s="23">
        <v>1</v>
      </c>
      <c r="G10" s="24">
        <v>23</v>
      </c>
      <c r="H10" s="22"/>
      <c r="I10" s="22"/>
    </row>
    <row r="11" spans="1:9" ht="15">
      <c r="A11" s="22">
        <v>8</v>
      </c>
      <c r="B11" s="21" t="s">
        <v>61</v>
      </c>
      <c r="C11" s="23">
        <v>10</v>
      </c>
      <c r="D11" s="25">
        <v>41311</v>
      </c>
      <c r="E11" s="21" t="s">
        <v>9</v>
      </c>
      <c r="F11" s="23">
        <v>1</v>
      </c>
      <c r="G11" s="24">
        <v>23</v>
      </c>
      <c r="H11" s="22"/>
      <c r="I11" s="22"/>
    </row>
    <row r="12" spans="1:9" ht="15">
      <c r="A12" s="22">
        <v>150</v>
      </c>
      <c r="B12" s="21" t="s">
        <v>65</v>
      </c>
      <c r="C12" s="23">
        <v>10</v>
      </c>
      <c r="D12" s="25">
        <v>41354</v>
      </c>
      <c r="E12" s="21" t="s">
        <v>66</v>
      </c>
      <c r="F12" s="23">
        <v>1</v>
      </c>
      <c r="G12" s="23">
        <v>20</v>
      </c>
      <c r="H12" s="22"/>
      <c r="I12" s="22"/>
    </row>
    <row r="13" spans="1:9" ht="15">
      <c r="A13" s="22">
        <v>151</v>
      </c>
      <c r="B13" s="21" t="s">
        <v>67</v>
      </c>
      <c r="C13" s="23">
        <v>10</v>
      </c>
      <c r="D13" s="25">
        <v>41354</v>
      </c>
      <c r="E13" s="21" t="s">
        <v>66</v>
      </c>
      <c r="F13" s="23">
        <v>1</v>
      </c>
      <c r="G13" s="23">
        <v>20</v>
      </c>
      <c r="H13" s="22"/>
      <c r="I13" s="22"/>
    </row>
    <row r="14" spans="1:9" ht="15">
      <c r="A14" s="22">
        <v>149</v>
      </c>
      <c r="B14" s="21" t="s">
        <v>64</v>
      </c>
      <c r="C14" s="23">
        <v>10</v>
      </c>
      <c r="D14" s="25">
        <v>41356</v>
      </c>
      <c r="E14" s="21" t="s">
        <v>9</v>
      </c>
      <c r="F14" s="23">
        <v>1</v>
      </c>
      <c r="G14" s="23">
        <v>15</v>
      </c>
      <c r="H14" s="22"/>
      <c r="I14" s="22"/>
    </row>
    <row r="15" spans="1:9" ht="15">
      <c r="A15" s="11"/>
      <c r="B15" s="21"/>
      <c r="C15" s="21"/>
      <c r="D15" s="21"/>
      <c r="E15" s="21"/>
      <c r="F15" s="23">
        <f>SUM(F7:F14)</f>
        <v>8</v>
      </c>
      <c r="G15" s="23"/>
      <c r="H15" s="22"/>
      <c r="I15" s="22"/>
    </row>
    <row r="19" spans="3:5" ht="15">
      <c r="C19" s="33" t="s">
        <v>86</v>
      </c>
      <c r="D19" s="33"/>
      <c r="E19" s="28" t="s">
        <v>85</v>
      </c>
    </row>
    <row r="20" spans="2:5" ht="15">
      <c r="B20" s="10" t="s">
        <v>81</v>
      </c>
      <c r="C20" s="33">
        <v>30</v>
      </c>
      <c r="D20" s="33"/>
      <c r="E20" s="28">
        <v>26</v>
      </c>
    </row>
    <row r="21" spans="2:4" ht="15">
      <c r="B21" s="10" t="s">
        <v>82</v>
      </c>
      <c r="C21" s="33">
        <v>22</v>
      </c>
      <c r="D21" s="33"/>
    </row>
    <row r="26" spans="2:5" ht="15">
      <c r="B26" s="32" t="s">
        <v>83</v>
      </c>
      <c r="C26" s="32"/>
      <c r="D26" s="32"/>
      <c r="E26" s="32"/>
    </row>
  </sheetData>
  <sheetProtection/>
  <mergeCells count="8">
    <mergeCell ref="A1:G1"/>
    <mergeCell ref="A2:B2"/>
    <mergeCell ref="C2:G2"/>
    <mergeCell ref="A3:G3"/>
    <mergeCell ref="B26:E26"/>
    <mergeCell ref="C20:D20"/>
    <mergeCell ref="C21:D21"/>
    <mergeCell ref="C19:D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37.421875" style="0" bestFit="1" customWidth="1"/>
    <col min="3" max="3" width="5.00390625" style="0" bestFit="1" customWidth="1"/>
    <col min="4" max="4" width="14.421875" style="0" bestFit="1" customWidth="1"/>
    <col min="5" max="5" width="13.7109375" style="0" bestFit="1" customWidth="1"/>
    <col min="6" max="6" width="12.8515625" style="0" customWidth="1"/>
    <col min="7" max="7" width="10.7109375" style="0" customWidth="1"/>
  </cols>
  <sheetData>
    <row r="1" spans="1:7" ht="15">
      <c r="A1" s="29" t="s">
        <v>75</v>
      </c>
      <c r="B1" s="29"/>
      <c r="C1" s="29"/>
      <c r="D1" s="29"/>
      <c r="E1" s="29"/>
      <c r="F1" s="29"/>
      <c r="G1" s="29"/>
    </row>
    <row r="2" spans="1:7" ht="15">
      <c r="A2" s="30" t="s">
        <v>76</v>
      </c>
      <c r="B2" s="30"/>
      <c r="C2" s="29" t="s">
        <v>77</v>
      </c>
      <c r="D2" s="29"/>
      <c r="E2" s="29"/>
      <c r="F2" s="29"/>
      <c r="G2" s="29"/>
    </row>
    <row r="3" spans="1:7" s="10" customFormat="1" ht="15.75">
      <c r="A3" s="31"/>
      <c r="B3" s="31"/>
      <c r="C3" s="31"/>
      <c r="D3" s="31"/>
      <c r="E3" s="31"/>
      <c r="F3" s="31"/>
      <c r="G3" s="31"/>
    </row>
    <row r="4" spans="1:7" s="10" customFormat="1" ht="15.75">
      <c r="A4" s="14" t="s">
        <v>78</v>
      </c>
      <c r="B4" s="15" t="s">
        <v>0</v>
      </c>
      <c r="C4" s="12"/>
      <c r="D4" s="16" t="s">
        <v>79</v>
      </c>
      <c r="E4" s="13">
        <v>5</v>
      </c>
      <c r="F4" s="12"/>
      <c r="G4" s="12"/>
    </row>
    <row r="5" spans="2:7" s="10" customFormat="1" ht="15">
      <c r="B5" s="12"/>
      <c r="C5" s="12"/>
      <c r="D5" s="12"/>
      <c r="E5" s="12"/>
      <c r="F5" s="12"/>
      <c r="G5" s="12"/>
    </row>
    <row r="6" spans="1:9" ht="15">
      <c r="A6" s="1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0</v>
      </c>
      <c r="G6" s="23" t="s">
        <v>74</v>
      </c>
      <c r="H6" s="22" t="s">
        <v>74</v>
      </c>
      <c r="I6" s="22" t="s">
        <v>84</v>
      </c>
    </row>
    <row r="7" spans="1:9" ht="15">
      <c r="A7" s="22">
        <v>223</v>
      </c>
      <c r="B7" s="21" t="s">
        <v>72</v>
      </c>
      <c r="C7" s="23">
        <v>11</v>
      </c>
      <c r="D7" s="25">
        <v>41360</v>
      </c>
      <c r="E7" s="21" t="s">
        <v>73</v>
      </c>
      <c r="F7" s="23">
        <v>1</v>
      </c>
      <c r="G7" s="24">
        <v>30</v>
      </c>
      <c r="H7" s="22">
        <v>12</v>
      </c>
      <c r="I7" s="22">
        <v>1</v>
      </c>
    </row>
    <row r="8" spans="1:9" ht="15">
      <c r="A8" s="22">
        <v>104</v>
      </c>
      <c r="B8" s="21" t="s">
        <v>70</v>
      </c>
      <c r="C8" s="23">
        <v>11</v>
      </c>
      <c r="D8" s="25">
        <v>41347</v>
      </c>
      <c r="E8" s="21" t="s">
        <v>28</v>
      </c>
      <c r="F8" s="23">
        <v>1</v>
      </c>
      <c r="G8" s="23"/>
      <c r="H8" s="22"/>
      <c r="I8" s="22"/>
    </row>
    <row r="9" spans="1:9" ht="15">
      <c r="A9" s="22">
        <v>105</v>
      </c>
      <c r="B9" s="21" t="s">
        <v>71</v>
      </c>
      <c r="C9" s="23">
        <v>11</v>
      </c>
      <c r="D9" s="25">
        <v>41347</v>
      </c>
      <c r="E9" s="21" t="s">
        <v>28</v>
      </c>
      <c r="F9" s="23">
        <v>1</v>
      </c>
      <c r="G9" s="23"/>
      <c r="H9" s="22"/>
      <c r="I9" s="22"/>
    </row>
    <row r="10" spans="1:9" ht="15">
      <c r="A10" s="11"/>
      <c r="B10" s="21"/>
      <c r="C10" s="21"/>
      <c r="D10" s="21"/>
      <c r="E10" s="21"/>
      <c r="F10" s="23">
        <f>SUM(F7:F9)</f>
        <v>3</v>
      </c>
      <c r="G10" s="23"/>
      <c r="H10" s="22"/>
      <c r="I10" s="22"/>
    </row>
    <row r="16" spans="3:5" ht="15">
      <c r="C16" s="33" t="s">
        <v>86</v>
      </c>
      <c r="D16" s="33"/>
      <c r="E16" s="28" t="s">
        <v>85</v>
      </c>
    </row>
    <row r="17" spans="2:5" ht="15">
      <c r="B17" s="10" t="s">
        <v>81</v>
      </c>
      <c r="C17" s="33">
        <v>30</v>
      </c>
      <c r="D17" s="33"/>
      <c r="E17" s="28">
        <v>28</v>
      </c>
    </row>
    <row r="18" spans="2:4" ht="15">
      <c r="B18" s="10" t="s">
        <v>82</v>
      </c>
      <c r="C18" s="34">
        <v>22</v>
      </c>
      <c r="D18" s="34"/>
    </row>
    <row r="23" spans="2:6" ht="15">
      <c r="B23" s="32" t="s">
        <v>83</v>
      </c>
      <c r="C23" s="32"/>
      <c r="D23" s="32"/>
      <c r="E23" s="32"/>
      <c r="F23" s="32"/>
    </row>
  </sheetData>
  <sheetProtection/>
  <mergeCells count="8">
    <mergeCell ref="A1:G1"/>
    <mergeCell ref="A2:B2"/>
    <mergeCell ref="C2:G2"/>
    <mergeCell ref="A3:G3"/>
    <mergeCell ref="B23:F23"/>
    <mergeCell ref="C17:D17"/>
    <mergeCell ref="C18:D18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Бобырев Аркадий Викторович</dc:creator>
  <cp:keywords/>
  <dc:description/>
  <cp:lastModifiedBy>Марина</cp:lastModifiedBy>
  <dcterms:created xsi:type="dcterms:W3CDTF">2013-04-27T14:13:22Z</dcterms:created>
  <dcterms:modified xsi:type="dcterms:W3CDTF">2013-05-29T17:05:49Z</dcterms:modified>
  <cp:category/>
  <cp:version/>
  <cp:contentType/>
  <cp:contentStatus/>
</cp:coreProperties>
</file>